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ITA2568\ITA2568\มาตรฐาน\o12\ชี้แจง\"/>
    </mc:Choice>
  </mc:AlternateContent>
  <xr:revisionPtr revIDLastSave="0" documentId="13_ncr:1_{089C997F-8C9F-41B2-A9A3-08143B420AF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definedNames>
    <definedName name="_xlnm.Print_Area" localSheetId="0">Sheet1!$A$1:$G$23</definedName>
    <definedName name="_xlnm.Print_Titles" localSheetId="0">Sheet1!$1:$4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9" i="1" l="1"/>
  <c r="F19" i="1" s="1"/>
  <c r="F9" i="1"/>
  <c r="F10" i="1"/>
  <c r="F11" i="1"/>
  <c r="F12" i="1"/>
  <c r="F13" i="1"/>
  <c r="F14" i="1"/>
  <c r="F15" i="1"/>
  <c r="F17" i="1"/>
  <c r="F7" i="1"/>
</calcChain>
</file>

<file path=xl/sharedStrings.xml><?xml version="1.0" encoding="utf-8"?>
<sst xmlns="http://schemas.openxmlformats.org/spreadsheetml/2006/main" count="57" uniqueCount="37">
  <si>
    <t>ที่</t>
  </si>
  <si>
    <t>รวม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</si>
  <si>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</si>
  <si>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</si>
  <si>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</si>
  <si>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</si>
  <si>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</si>
  <si>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รายการ</t>
  </si>
  <si>
    <t>ค่า OT</t>
  </si>
  <si>
    <t>ค่าเบี้ยเลี้ยง ที่พัก พาหนะ</t>
  </si>
  <si>
    <t>ค่าซ่อมแซมยานพาหนะ</t>
  </si>
  <si>
    <t>ค่าจ้างเหมาบริการ ทำความสะอาด</t>
  </si>
  <si>
    <t>วัสดุสำนักงาน</t>
  </si>
  <si>
    <t>น้ำมันรถยนต์</t>
  </si>
  <si>
    <t>น้ำมันจักรยานยนต์</t>
  </si>
  <si>
    <t>วัสดุจราจร</t>
  </si>
  <si>
    <t>วัสดุอาหาร (ผู้ต้องหา)</t>
  </si>
  <si>
    <t>รวมตอบแทนใช้สอย และวัสดุ</t>
  </si>
  <si>
    <t>ค่าสาธารณูปโภค</t>
  </si>
  <si>
    <t>อื่น ๆ</t>
  </si>
  <si>
    <t xml:space="preserve">รายงานผลการใช้จ่ายงบประมาณ </t>
  </si>
  <si>
    <t>สถานีตำรวจภูธรหนองไผ่</t>
  </si>
  <si>
    <t>เป็นไปตามเป้าหมาย</t>
  </si>
  <si>
    <t xml:space="preserve"> </t>
  </si>
  <si>
    <t>-</t>
  </si>
  <si>
    <t xml:space="preserve">ประจำปีงบประมาณ พ.ศ. 2568  </t>
  </si>
  <si>
    <t>ทราบ</t>
  </si>
  <si>
    <t>พ.ต.ท.</t>
  </si>
  <si>
    <t>ผู้รายงาน</t>
  </si>
  <si>
    <t>พ.ต.อ.</t>
  </si>
  <si>
    <t>ผู้ตรวจรายงาน</t>
  </si>
  <si>
    <t xml:space="preserve">         (ภูวดล  ทองดี )</t>
  </si>
  <si>
    <t xml:space="preserve">       สว.อก.สภ.หนองไผ่</t>
  </si>
  <si>
    <t xml:space="preserve">     (ฐานุพงศ์  แสงซื่อ)</t>
  </si>
  <si>
    <t xml:space="preserve">      ผกก.สภ.หนองไผ่</t>
  </si>
  <si>
    <t xml:space="preserve"> ข้อมูล ณ วันที่ 1 เมษายน พ.ศ. 2568</t>
  </si>
  <si>
    <t>ไม่มีอุปสรรคข้อขัดข้อง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</si>
</sst>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_-* #,##0.00_-;\-* #,##0.00_-;_-* &quot;-&quot;??_-;_-@_-"/>
  </numFmts>
  <fonts count="8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color rgb="FFFF0000"/>
      <name val="Angsana New"/>
      <family val="1"/>
    </font>
    <font>
      <b/>
      <sz val="16"/>
      <color theme="0"/>
      <name val="Angsana New"/>
      <family val="1"/>
    </font>
    <font>
      <sz val="16"/>
      <color theme="1"/>
      <name val="Angsana New"/>
      <family val="1"/>
    </font>
    <font>
      <sz val="16"/>
      <name val="Angsana New"/>
      <family val="1"/>
    </font>
    <font>
      <b/>
      <sz val="16"/>
      <color theme="1"/>
      <name val="Angsana New"/>
      <family val="1"/>
    </font>
    <font>
      <i/>
      <sz val="16"/>
      <name val="Angsana New"/>
      <family val="1"/>
    </font>
  </fonts>
  <fills count="3">
    <fill>
      <patternFill patternType="none"/>
    </fill>
    <fill>
      <patternFill patternType="gray125"/>
    </fill>
    <fill>
      <patternFill patternType="solid">
        <fgColor theme="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87" fontId="1" fillId="0" borderId="0" applyFont="0" applyFill="0" applyBorder="0" applyAlignment="0" applyProtection="0"/>
  </cellStyleXfs>
  <cellXfs count="27">
    <xf numFmtId="0" fontId="0" fillId="0" borderId="0" xfId="0"/>
    <xf numFmtId="0" fontId="4" fillId="0" borderId="1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187" fontId="4" fillId="0" borderId="1" xfId="1" applyFont="1" applyBorder="1"/>
    <xf numFmtId="0" fontId="4" fillId="0" borderId="1" xfId="0" applyFont="1" applyBorder="1"/>
    <xf numFmtId="0" fontId="4" fillId="0" borderId="9" xfId="0" applyFont="1" applyBorder="1"/>
    <xf numFmtId="187" fontId="5" fillId="0" borderId="1" xfId="1" applyFont="1" applyBorder="1" applyAlignment="1">
      <alignment horizontal="center" vertical="center" wrapText="1"/>
    </xf>
    <xf numFmtId="187" fontId="4" fillId="0" borderId="1" xfId="1" applyFont="1" applyBorder="1" applyAlignment="1">
      <alignment horizontal="center"/>
    </xf>
    <xf numFmtId="2" fontId="4" fillId="0" borderId="1" xfId="0" applyNumberFormat="1" applyFont="1" applyBorder="1"/>
    <xf numFmtId="2" fontId="4" fillId="0" borderId="1" xfId="0" applyNumberFormat="1" applyFont="1" applyBorder="1" applyAlignment="1">
      <alignment horizontal="center"/>
    </xf>
    <xf numFmtId="187" fontId="4" fillId="0" borderId="10" xfId="1" applyFont="1" applyBorder="1" applyAlignment="1">
      <alignment horizontal="center"/>
    </xf>
    <xf numFmtId="0" fontId="4" fillId="0" borderId="1" xfId="0" applyFont="1" applyBorder="1" applyAlignment="1">
      <alignment vertical="top"/>
    </xf>
    <xf numFmtId="0" fontId="6" fillId="0" borderId="1" xfId="0" applyFont="1" applyBorder="1" applyAlignment="1">
      <alignment horizontal="center" vertical="center"/>
    </xf>
    <xf numFmtId="187" fontId="4" fillId="0" borderId="1" xfId="0" applyNumberFormat="1" applyFont="1" applyBorder="1"/>
    <xf numFmtId="0" fontId="4" fillId="0" borderId="0" xfId="0" applyFont="1"/>
    <xf numFmtId="187" fontId="7" fillId="0" borderId="1" xfId="1" applyFont="1" applyBorder="1" applyAlignment="1">
      <alignment horizontal="center" vertical="center" wrapText="1"/>
    </xf>
    <xf numFmtId="187" fontId="5" fillId="0" borderId="1" xfId="1" applyFont="1" applyBorder="1" applyAlignment="1">
      <alignment vertical="center" wrapText="1"/>
    </xf>
    <xf numFmtId="0" fontId="4" fillId="0" borderId="0" xfId="0" applyFont="1" applyAlignment="1">
      <alignment horizontal="right"/>
    </xf>
    <xf numFmtId="0" fontId="6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352425</xdr:colOff>
      <xdr:row>19</xdr:row>
      <xdr:rowOff>161926</xdr:rowOff>
    </xdr:from>
    <xdr:to>
      <xdr:col>6</xdr:col>
      <xdr:colOff>28575</xdr:colOff>
      <xdr:row>20</xdr:row>
      <xdr:rowOff>158116</xdr:rowOff>
    </xdr:to>
    <xdr:pic>
      <xdr:nvPicPr>
        <xdr:cNvPr id="6" name="รูปภาพ 3" descr="D:\งานสง่า\ลายเซ็นผู้บังคับบัญชา\ผกก.ฐานุพงศ์.jp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62875" y="6381751"/>
          <a:ext cx="571500" cy="34861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361951</xdr:colOff>
      <xdr:row>19</xdr:row>
      <xdr:rowOff>104774</xdr:rowOff>
    </xdr:from>
    <xdr:to>
      <xdr:col>2</xdr:col>
      <xdr:colOff>1076325</xdr:colOff>
      <xdr:row>20</xdr:row>
      <xdr:rowOff>142875</xdr:rowOff>
    </xdr:to>
    <xdr:pic>
      <xdr:nvPicPr>
        <xdr:cNvPr id="7" name="รูปภาพ 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 rotWithShape="1"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rightnessContrast bright="4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37711" t="55335" r="51869" b="31886"/>
        <a:stretch/>
      </xdr:blipFill>
      <xdr:spPr bwMode="auto">
        <a:xfrm>
          <a:off x="4543426" y="6324599"/>
          <a:ext cx="714374" cy="390526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3"/>
  <sheetViews>
    <sheetView tabSelected="1" view="pageBreakPreview" topLeftCell="A4" zoomScaleNormal="100" zoomScaleSheetLayoutView="100" workbookViewId="0">
      <selection activeCell="G15" sqref="G15"/>
    </sheetView>
  </sheetViews>
  <sheetFormatPr defaultRowHeight="23.4" x14ac:dyDescent="0.6"/>
  <cols>
    <col min="1" max="1" width="5.8984375" style="14" customWidth="1"/>
    <col min="2" max="2" width="51.5" style="14" customWidth="1"/>
    <col min="3" max="3" width="16.19921875" style="14" customWidth="1"/>
    <col min="4" max="5" width="14" style="14" customWidth="1"/>
    <col min="6" max="6" width="11.69921875" style="14" customWidth="1"/>
    <col min="7" max="7" width="18" style="14" customWidth="1"/>
    <col min="8" max="16384" width="8.796875" style="14"/>
  </cols>
  <sheetData>
    <row r="1" spans="1:7" ht="23.25" customHeight="1" x14ac:dyDescent="0.6">
      <c r="A1" s="18" t="s">
        <v>20</v>
      </c>
      <c r="B1" s="18"/>
      <c r="C1" s="18"/>
      <c r="D1" s="18"/>
      <c r="E1" s="18"/>
      <c r="F1" s="18"/>
      <c r="G1" s="18"/>
    </row>
    <row r="2" spans="1:7" ht="23.25" customHeight="1" x14ac:dyDescent="0.6">
      <c r="A2" s="18" t="s">
        <v>21</v>
      </c>
      <c r="B2" s="18"/>
      <c r="C2" s="18"/>
      <c r="D2" s="18"/>
      <c r="E2" s="18"/>
      <c r="F2" s="18"/>
      <c r="G2" s="18"/>
    </row>
    <row r="3" spans="1:7" ht="23.25" customHeight="1" x14ac:dyDescent="0.6">
      <c r="A3" s="18" t="s">
        <v>25</v>
      </c>
      <c r="B3" s="18"/>
      <c r="C3" s="18"/>
      <c r="D3" s="18"/>
      <c r="E3" s="18"/>
      <c r="F3" s="18"/>
      <c r="G3" s="18"/>
    </row>
    <row r="4" spans="1:7" ht="24.75" customHeight="1" x14ac:dyDescent="0.6">
      <c r="A4" s="19" t="s">
        <v>35</v>
      </c>
      <c r="B4" s="19"/>
      <c r="C4" s="19"/>
      <c r="D4" s="19"/>
      <c r="E4" s="19"/>
      <c r="F4" s="19"/>
      <c r="G4" s="19"/>
    </row>
    <row r="5" spans="1:7" ht="23.25" customHeight="1" x14ac:dyDescent="0.6">
      <c r="A5" s="23" t="s">
        <v>0</v>
      </c>
      <c r="B5" s="23" t="s">
        <v>7</v>
      </c>
      <c r="C5" s="25" t="s">
        <v>2</v>
      </c>
      <c r="D5" s="25" t="s">
        <v>3</v>
      </c>
      <c r="E5" s="25" t="s">
        <v>4</v>
      </c>
      <c r="F5" s="22" t="s">
        <v>5</v>
      </c>
      <c r="G5" s="20" t="s">
        <v>6</v>
      </c>
    </row>
    <row r="6" spans="1:7" ht="21" customHeight="1" x14ac:dyDescent="0.6">
      <c r="A6" s="24"/>
      <c r="B6" s="24"/>
      <c r="C6" s="26"/>
      <c r="D6" s="26"/>
      <c r="E6" s="26"/>
      <c r="F6" s="22"/>
      <c r="G6" s="21"/>
    </row>
    <row r="7" spans="1:7" x14ac:dyDescent="0.6">
      <c r="A7" s="1">
        <v>1</v>
      </c>
      <c r="B7" s="4" t="s">
        <v>8</v>
      </c>
      <c r="C7" s="1" t="s">
        <v>22</v>
      </c>
      <c r="D7" s="6">
        <v>576000</v>
      </c>
      <c r="E7" s="7">
        <v>471500</v>
      </c>
      <c r="F7" s="8">
        <f>E7*100/D7</f>
        <v>81.857638888888886</v>
      </c>
      <c r="G7" s="5" t="s">
        <v>36</v>
      </c>
    </row>
    <row r="8" spans="1:7" ht="21" customHeight="1" x14ac:dyDescent="0.6">
      <c r="A8" s="1">
        <v>2</v>
      </c>
      <c r="B8" s="4" t="s">
        <v>9</v>
      </c>
      <c r="C8" s="1" t="s">
        <v>22</v>
      </c>
      <c r="D8" s="6">
        <v>63600</v>
      </c>
      <c r="E8" s="7" t="s">
        <v>24</v>
      </c>
      <c r="F8" s="9" t="s">
        <v>24</v>
      </c>
      <c r="G8" s="5" t="s">
        <v>36</v>
      </c>
    </row>
    <row r="9" spans="1:7" x14ac:dyDescent="0.6">
      <c r="A9" s="1">
        <v>3</v>
      </c>
      <c r="B9" s="4" t="s">
        <v>10</v>
      </c>
      <c r="C9" s="1" t="s">
        <v>22</v>
      </c>
      <c r="D9" s="6">
        <v>14100</v>
      </c>
      <c r="E9" s="10">
        <v>14100</v>
      </c>
      <c r="F9" s="8">
        <f t="shared" ref="F9:F15" si="0">E9*100/D9</f>
        <v>100</v>
      </c>
      <c r="G9" s="5" t="s">
        <v>36</v>
      </c>
    </row>
    <row r="10" spans="1:7" x14ac:dyDescent="0.6">
      <c r="A10" s="1">
        <v>4</v>
      </c>
      <c r="B10" s="4" t="s">
        <v>11</v>
      </c>
      <c r="C10" s="1" t="s">
        <v>22</v>
      </c>
      <c r="D10" s="15">
        <v>31200</v>
      </c>
      <c r="E10" s="10">
        <v>37500</v>
      </c>
      <c r="F10" s="8">
        <f t="shared" si="0"/>
        <v>120.19230769230769</v>
      </c>
      <c r="G10" s="5" t="s">
        <v>36</v>
      </c>
    </row>
    <row r="11" spans="1:7" ht="21" customHeight="1" x14ac:dyDescent="0.6">
      <c r="A11" s="1">
        <v>5</v>
      </c>
      <c r="B11" s="4" t="s">
        <v>12</v>
      </c>
      <c r="C11" s="1" t="s">
        <v>22</v>
      </c>
      <c r="D11" s="16">
        <v>5500</v>
      </c>
      <c r="E11" s="10">
        <v>5500</v>
      </c>
      <c r="F11" s="8">
        <f t="shared" si="0"/>
        <v>100</v>
      </c>
      <c r="G11" s="5" t="s">
        <v>36</v>
      </c>
    </row>
    <row r="12" spans="1:7" x14ac:dyDescent="0.6">
      <c r="A12" s="1">
        <v>6</v>
      </c>
      <c r="B12" s="11" t="s">
        <v>13</v>
      </c>
      <c r="C12" s="1" t="s">
        <v>22</v>
      </c>
      <c r="D12" s="16">
        <v>325000</v>
      </c>
      <c r="E12" s="10">
        <v>242520</v>
      </c>
      <c r="F12" s="8">
        <f t="shared" si="0"/>
        <v>74.621538461538464</v>
      </c>
      <c r="G12" s="5" t="s">
        <v>36</v>
      </c>
    </row>
    <row r="13" spans="1:7" ht="21" customHeight="1" x14ac:dyDescent="0.6">
      <c r="A13" s="1">
        <v>7</v>
      </c>
      <c r="B13" s="11" t="s">
        <v>14</v>
      </c>
      <c r="C13" s="1" t="s">
        <v>22</v>
      </c>
      <c r="D13" s="3">
        <v>576333</v>
      </c>
      <c r="E13" s="10">
        <v>485000</v>
      </c>
      <c r="F13" s="8">
        <f t="shared" si="0"/>
        <v>84.152738087182243</v>
      </c>
      <c r="G13" s="5" t="s">
        <v>36</v>
      </c>
    </row>
    <row r="14" spans="1:7" x14ac:dyDescent="0.6">
      <c r="A14" s="1">
        <v>8</v>
      </c>
      <c r="B14" s="4" t="s">
        <v>15</v>
      </c>
      <c r="C14" s="1" t="s">
        <v>22</v>
      </c>
      <c r="D14" s="3">
        <v>3900</v>
      </c>
      <c r="E14" s="10">
        <v>3900</v>
      </c>
      <c r="F14" s="8">
        <f t="shared" si="0"/>
        <v>100</v>
      </c>
      <c r="G14" s="5" t="s">
        <v>36</v>
      </c>
    </row>
    <row r="15" spans="1:7" x14ac:dyDescent="0.6">
      <c r="A15" s="1">
        <v>9</v>
      </c>
      <c r="B15" s="4" t="s">
        <v>16</v>
      </c>
      <c r="C15" s="1" t="s">
        <v>22</v>
      </c>
      <c r="D15" s="3">
        <v>11700</v>
      </c>
      <c r="E15" s="10">
        <v>7050</v>
      </c>
      <c r="F15" s="8">
        <f t="shared" si="0"/>
        <v>60.256410256410255</v>
      </c>
      <c r="G15" s="5" t="s">
        <v>36</v>
      </c>
    </row>
    <row r="16" spans="1:7" x14ac:dyDescent="0.6">
      <c r="A16" s="1">
        <v>10</v>
      </c>
      <c r="B16" s="4" t="s">
        <v>17</v>
      </c>
      <c r="C16" s="1" t="s">
        <v>23</v>
      </c>
      <c r="D16" s="3">
        <v>1594300</v>
      </c>
      <c r="E16" s="7"/>
      <c r="F16" s="8"/>
      <c r="G16" s="5"/>
    </row>
    <row r="17" spans="1:7" x14ac:dyDescent="0.6">
      <c r="A17" s="1">
        <v>11</v>
      </c>
      <c r="B17" s="4" t="s">
        <v>18</v>
      </c>
      <c r="C17" s="1" t="s">
        <v>22</v>
      </c>
      <c r="D17" s="3">
        <v>40200</v>
      </c>
      <c r="E17" s="10">
        <v>40200</v>
      </c>
      <c r="F17" s="8">
        <f>E17*100/D17</f>
        <v>100</v>
      </c>
      <c r="G17" s="5" t="s">
        <v>36</v>
      </c>
    </row>
    <row r="18" spans="1:7" x14ac:dyDescent="0.6">
      <c r="A18" s="1">
        <v>12</v>
      </c>
      <c r="B18" s="4" t="s">
        <v>19</v>
      </c>
      <c r="C18" s="2"/>
      <c r="D18" s="3">
        <v>0</v>
      </c>
      <c r="E18" s="10"/>
      <c r="F18" s="8"/>
      <c r="G18" s="4"/>
    </row>
    <row r="19" spans="1:7" x14ac:dyDescent="0.6">
      <c r="A19" s="12" t="s">
        <v>1</v>
      </c>
      <c r="B19" s="4"/>
      <c r="C19" s="2"/>
      <c r="D19" s="13">
        <v>1634500</v>
      </c>
      <c r="E19" s="10">
        <f>SUM(E7:E18)</f>
        <v>1307270</v>
      </c>
      <c r="F19" s="8">
        <f>E19*100/D19</f>
        <v>79.979810339553381</v>
      </c>
      <c r="G19" s="4"/>
    </row>
    <row r="20" spans="1:7" x14ac:dyDescent="0.6">
      <c r="E20" s="17" t="s">
        <v>24</v>
      </c>
      <c r="F20" s="14" t="s">
        <v>26</v>
      </c>
    </row>
    <row r="21" spans="1:7" ht="24" customHeight="1" x14ac:dyDescent="0.6">
      <c r="C21" s="14" t="s">
        <v>27</v>
      </c>
      <c r="D21" s="14" t="s">
        <v>28</v>
      </c>
      <c r="F21" s="14" t="s">
        <v>29</v>
      </c>
      <c r="G21" s="14" t="s">
        <v>30</v>
      </c>
    </row>
    <row r="22" spans="1:7" ht="22.5" customHeight="1" x14ac:dyDescent="0.6">
      <c r="C22" s="14" t="s">
        <v>31</v>
      </c>
      <c r="F22" s="14" t="s">
        <v>33</v>
      </c>
    </row>
    <row r="23" spans="1:7" ht="24.75" customHeight="1" x14ac:dyDescent="0.6">
      <c r="C23" s="14" t="s">
        <v>32</v>
      </c>
      <c r="F23" s="14" t="s">
        <v>34</v>
      </c>
    </row>
    <row r="24" spans="1:7" ht="14.25" customHeight="1" x14ac:dyDescent="0.6"/>
    <row r="25" spans="1:7" ht="31.5" customHeight="1" x14ac:dyDescent="0.6"/>
    <row r="26" spans="1:7" ht="21" customHeight="1" x14ac:dyDescent="0.6"/>
    <row r="33" ht="20.25" customHeight="1" x14ac:dyDescent="0.6"/>
    <row r="34" ht="21" customHeight="1" x14ac:dyDescent="0.6"/>
    <row r="41" ht="14.25" customHeight="1" x14ac:dyDescent="0.6"/>
    <row r="42" ht="14.25" customHeight="1" x14ac:dyDescent="0.6"/>
    <row r="43" ht="14.25" customHeight="1" x14ac:dyDescent="0.6"/>
  </sheetData>
  <mergeCells count="11">
    <mergeCell ref="A1:G1"/>
    <mergeCell ref="A3:G3"/>
    <mergeCell ref="A4:G4"/>
    <mergeCell ref="G5:G6"/>
    <mergeCell ref="F5:F6"/>
    <mergeCell ref="A5:A6"/>
    <mergeCell ref="B5:B6"/>
    <mergeCell ref="E5:E6"/>
    <mergeCell ref="D5:D6"/>
    <mergeCell ref="C5:C6"/>
    <mergeCell ref="A2:G2"/>
  </mergeCells>
  <pageMargins left="0.70866141732283472" right="0.51181102362204722" top="0.19685039370078741" bottom="0.19685039370078741" header="0.31496062992125984" footer="0.31496062992125984"/>
  <pageSetup paperSize="9" scale="9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Nongphai nongphai</cp:lastModifiedBy>
  <cp:lastPrinted>2025-03-08T02:22:29Z</cp:lastPrinted>
  <dcterms:created xsi:type="dcterms:W3CDTF">2024-01-10T07:59:11Z</dcterms:created>
  <dcterms:modified xsi:type="dcterms:W3CDTF">2025-06-27T05:47:37Z</dcterms:modified>
</cp:coreProperties>
</file>